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sukova_iy\Desktop\отчеты госзадание\Госзадание 21-23\"/>
    </mc:Choice>
  </mc:AlternateContent>
  <xr:revisionPtr revIDLastSave="0" documentId="8_{18C988F3-7C9D-48A2-B10E-71E41D41ADA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Титульный лист" sheetId="1" r:id="rId1"/>
    <sheet name="Услуги" sheetId="2" r:id="rId2"/>
    <sheet name="Работы" sheetId="3" r:id="rId3"/>
    <sheet name="Фин.обеспечение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4" l="1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L97" i="3"/>
  <c r="L78" i="3"/>
  <c r="L59" i="3"/>
  <c r="L40" i="3"/>
  <c r="L21" i="3"/>
  <c r="L27" i="2"/>
  <c r="L26" i="2"/>
  <c r="L25" i="2"/>
  <c r="L24" i="2"/>
  <c r="L17" i="2"/>
  <c r="L16" i="2"/>
  <c r="L15" i="2"/>
</calcChain>
</file>

<file path=xl/sharedStrings.xml><?xml version="1.0" encoding="utf-8"?>
<sst xmlns="http://schemas.openxmlformats.org/spreadsheetml/2006/main" count="394" uniqueCount="119">
  <si>
    <t>Отчет о выполнении государственного задания №</t>
  </si>
  <si>
    <t>на 2020 год и на плановый период 2021 и 2022 годов</t>
  </si>
  <si>
    <t>от 26.12.2020г.</t>
  </si>
  <si>
    <t>Коды</t>
  </si>
  <si>
    <t>Наименование областного государственного учреждения:</t>
  </si>
  <si>
    <t>Дата</t>
  </si>
  <si>
    <t>13.01.2021</t>
  </si>
  <si>
    <t>ГОСУДАРСТВЕННОЕ БЮДЖЕТНОЕ УЧРЕЖДЕНИЕ КУЛЬТУРЫ "ИСТОРИКО-ЛИТЕРАТУРНЫЙ МУЗЕЙ "А.П. ЧЕХОВ И САХАЛИН"</t>
  </si>
  <si>
    <t>По реестру участников бюджетного процесса</t>
  </si>
  <si>
    <t>642Р5314</t>
  </si>
  <si>
    <t>Виды деятельности областного государственного учреждения:</t>
  </si>
  <si>
    <t>По ОКВЭД</t>
  </si>
  <si>
    <t>91.02, 92.52</t>
  </si>
  <si>
    <t>Культура, кинематография</t>
  </si>
  <si>
    <t>Периодичность</t>
  </si>
  <si>
    <t>ежеквартальная, годовая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</si>
  <si>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</si>
  <si>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</si>
  <si>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</si>
  <si>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Публичный показ музейных предметов, музейных коллекций</t>
  </si>
  <si>
    <t>Код по общероссийскому базовому перечню или региональному перечню</t>
  </si>
  <si>
    <t>47.003.0</t>
  </si>
  <si>
    <t>2. Категории потребителей государственной услуги</t>
  </si>
  <si>
    <t>Физические лица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</si>
  <si>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</si>
  <si>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</si>
  <si>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</si>
  <si>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</si>
  <si>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</si>
  <si>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</si>
  <si>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</si>
  <si>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</si>
  <si>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</si>
  <si>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</si>
  <si>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</si>
  <si>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</si>
  <si>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</si>
  <si>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</t>
  </si>
  <si>
    <t>Музейный фонд</t>
  </si>
  <si>
    <t>Услуга</t>
  </si>
  <si>
    <t>Вне стационара</t>
  </si>
  <si>
    <t>С учетом всех форм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</si>
  <si>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</t>
  </si>
  <si>
    <t>Процент</t>
  </si>
  <si>
    <t>744</t>
  </si>
  <si>
    <t>В стационарных условиях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</si>
  <si>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</si>
  <si>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единица</t>
  </si>
  <si>
    <t>642</t>
  </si>
  <si>
    <t>Удаленно через сеть Интернет</t>
  </si>
  <si>
    <t>Количество предметов музейного собрания учреждения, опубликованных удаленно (через сеть Интернет, публикации) за отчетный период</t>
  </si>
  <si>
    <t>3.2. Сведения о фактическом достижении показателей, характеризующих объем государственной услуги</t>
  </si>
  <si>
    <t>Показатель объема государственной услуги</t>
  </si>
  <si>
    <t>Средний размер платы (цена,тариф)</t>
  </si>
  <si>
    <t>единица измерения</t>
  </si>
  <si>
    <t>Код по ОКЕИ</t>
  </si>
  <si>
    <t>Число посетителей</t>
  </si>
  <si>
    <t>человек</t>
  </si>
  <si>
    <t>792</t>
  </si>
  <si>
    <t>Среднегодовой размер платы (цена, тариф)</t>
  </si>
  <si>
    <t>Рубль</t>
  </si>
  <si>
    <t>383</t>
  </si>
  <si>
    <t>Часть 2. Сведения о выполняемых работах</t>
  </si>
  <si>
    <t>1. Наименование работы</t>
  </si>
  <si>
    <t>Формирование, учет, изучение, обеспечение физического сохранения и безопасности музейных предметов, музейных коллекций</t>
  </si>
  <si>
    <t>07.017.1</t>
  </si>
  <si>
    <t>2. Категории потребителей работы</t>
  </si>
  <si>
    <t>В интересах общества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</si>
  <si>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</si>
  <si>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</si>
  <si>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</si>
  <si>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</si>
  <si>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</si>
  <si>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объем работы</t>
  </si>
  <si>
    <t>Показатель объема работы</t>
  </si>
  <si>
    <t>Музейный фонд, научные экспедиции и командировки</t>
  </si>
  <si>
    <t>Работа</t>
  </si>
  <si>
    <t>Количество предметов</t>
  </si>
  <si>
    <t>Раздел  2</t>
  </si>
  <si>
    <t>Осуществление реставрации и консервации музейных предметов, музейных коллекций</t>
  </si>
  <si>
    <t>07.019.1</t>
  </si>
  <si>
    <t>Количество отреставрированных предметов</t>
  </si>
  <si>
    <t>Раздел  3</t>
  </si>
  <si>
    <t>Создание экспозиций (выставок) музеев, организация выездных выставок</t>
  </si>
  <si>
    <t>07.047.1</t>
  </si>
  <si>
    <t>Количество экспозиций (выставок)</t>
  </si>
  <si>
    <t>Раздел  4</t>
  </si>
  <si>
    <t>Количество выставок</t>
  </si>
  <si>
    <t>Раздел  5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</si>
  <si>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</t>
  </si>
  <si>
    <t>07.049.1</t>
  </si>
  <si>
    <t>Количество проведенных мероприятий</t>
  </si>
  <si>
    <t>Руководитель (уполномоченное лицо)</t>
  </si>
  <si>
    <t>Директор/</t>
  </si>
  <si>
    <t>/</t>
  </si>
  <si>
    <t>Мироманов Темур Георгиевич/</t>
  </si>
  <si>
    <t>(должность)</t>
  </si>
  <si>
    <t>(подпись)</t>
  </si>
  <si>
    <t>(расшифровка подписи)</t>
  </si>
  <si>
    <t>"13" января 2021 г.</t>
  </si>
  <si>
    <t>Часть 3. Сведения об использовании средств, предусмотренных на финансовое обеспечение оказания государственных услуг (выполнение работ)</t>
  </si>
  <si>
    <t>Наименование государственной услуги (работы)</t>
  </si>
  <si>
    <t>Использование средств, предусмотренных на финансовое обеспечение оказания государственной услуги (за счет средств Сахалинской области, тыс. руб.)</t>
  </si>
  <si>
    <t>Использование средств, предусмотренных на финансовое обеспечение оказания государственной услуги (за счет платной деятельности, тыс. руб.)</t>
  </si>
  <si>
    <t>Доведено до учреждения на год</t>
  </si>
  <si>
    <t>Исполнено на отчетную дату</t>
  </si>
  <si>
    <t>Отклонение</t>
  </si>
  <si>
    <t>Ожидаемое исполнение за год</t>
  </si>
  <si>
    <t>Публичный показ музейных предметов, музейных коллекций (910200О.99.0.ББ69АА00000)</t>
  </si>
  <si>
    <t>Публичный показ музейных предметов, музейных коллекций (910200О.99.0.ББ69АА01000)</t>
  </si>
  <si>
    <t>Публичный показ музейных предметов, музейных коллекций (910200О.99.0.ББ69АА02000)</t>
  </si>
  <si>
    <t>Организация и проведение культурно-массовых мероприятий (УДАЛИТЬ)</t>
  </si>
  <si>
    <t>Осуществление реставрации и консервации музейных предметов, музейных коллекций(вне стационара) (УДАЛИТЬ)</t>
  </si>
  <si>
    <t>Создание экспозиций (выставок) музеев, организация выездных выставок (УДАЛИТЬ)</t>
  </si>
  <si>
    <t>Формирование, учет, изучение, обеспечение физического сохранения и безопасности музейных предметов, музейных коллекций (07021000000640)</t>
  </si>
  <si>
    <t>Осуществление реставрации и консервации музейных предметов, музейных коллекций (07111500000640)</t>
  </si>
  <si>
    <t>Создание экспозиций (выставок) музеев, организация выездных выставок (07031500000640)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</si>
  <si>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 (07121500000640)</t>
  </si>
  <si>
    <t>Формирование, учет, изучение, обеспечение физического сохранения и безопасности музейных предметов, музейных коллекций (УДАЛИТЬ)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</si>
</sst>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8"/>
      <color rgb="FF000000"/>
      <name val="Verdana"/>
    </font>
    <font>
      <b/>
      <sz val="16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sz val="8"/>
      <color rgb="FF000000"/>
      <name val="Verdana"/>
    </font>
    <font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wrapText="1"/>
    </xf>
    <xf numFmtId="0" fontId="19" fillId="21" borderId="19" applyBorder="0">
      <alignment horizontal="right" wrapText="1"/>
    </xf>
    <xf numFmtId="0" fontId="20" fillId="22" borderId="20">
      <alignment horizontal="left" vertical="center" wrapText="1"/>
    </xf>
    <xf numFmtId="0" fontId="24" fillId="26" borderId="24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4" fontId="13" fillId="15" borderId="13" xfId="0" applyNumberFormat="1" applyFont="1" applyFill="1" applyBorder="1" applyAlignment="1">
      <alignment horizontal="right" vertical="center" wrapText="1" indent="1"/>
    </xf>
    <xf numFmtId="1" fontId="14" fillId="16" borderId="14" xfId="0" applyNumberFormat="1" applyFont="1" applyFill="1" applyBorder="1" applyAlignment="1">
      <alignment horizontal="right" vertical="center" wrapText="1" inden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right" wrapText="1"/>
    </xf>
    <xf numFmtId="0" fontId="17" fillId="19" borderId="17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 applyProtection="1">
      <alignment horizontal="right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</cellXfs>
  <cellStyles count="9">
    <cellStyle name="bold_ecp1" xfId="7" xr:uid="{00000000-0005-0000-0000-000014000000}"/>
    <cellStyle name="border_center_str" xfId="8" xr:uid="{00000000-0005-0000-0000-000018000000}"/>
    <cellStyle name="bottom_left_str" xfId="5" xr:uid="{00000000-0005-0000-0000-000010000000}"/>
    <cellStyle name="center_str14" xfId="2" xr:uid="{00000000-0005-0000-0000-000002000000}"/>
    <cellStyle name="left_str" xfId="4" xr:uid="{00000000-0005-0000-0000-00000F000000}"/>
    <cellStyle name="p_bottom_left_str" xfId="6" xr:uid="{00000000-0005-0000-0000-000013000000}"/>
    <cellStyle name="right_str8" xfId="3" xr:uid="{00000000-0005-0000-0000-00000C000000}"/>
    <cellStyle name="title" xfId="1" xr:uid="{00000000-0005-0000-0000-000001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workbookViewId="0"/>
  </sheetViews>
  <sheetFormatPr defaultRowHeight="10.5" x14ac:dyDescent="0.15"/>
  <cols>
    <col min="1" max="1" width="133.7109375" customWidth="1"/>
    <col min="2" max="2" width="3.85546875" customWidth="1"/>
    <col min="3" max="3" width="28.7109375" customWidth="1"/>
    <col min="4" max="4" width="34.42578125" customWidth="1"/>
  </cols>
  <sheetData>
    <row r="1" spans="1:4" ht="15" customHeight="1" x14ac:dyDescent="0.15"/>
    <row r="2" spans="1:4" ht="30" customHeight="1" x14ac:dyDescent="0.15">
      <c r="A2" s="13" t="s">
        <v>0</v>
      </c>
      <c r="B2" s="13"/>
      <c r="C2" s="13"/>
      <c r="D2" s="13"/>
    </row>
    <row r="3" spans="1:4" ht="30" customHeight="1" x14ac:dyDescent="0.15">
      <c r="A3" s="13" t="s">
        <v>1</v>
      </c>
      <c r="B3" s="13"/>
      <c r="C3" s="13"/>
      <c r="D3" s="13"/>
    </row>
    <row r="4" spans="1:4" ht="30" customHeight="1" x14ac:dyDescent="0.15">
      <c r="A4" s="13" t="s">
        <v>2</v>
      </c>
      <c r="B4" s="13"/>
      <c r="C4" s="13"/>
      <c r="D4" s="13"/>
    </row>
    <row r="5" spans="1:4" ht="30" customHeight="1" x14ac:dyDescent="0.15">
      <c r="D5" s="4" t="s">
        <v>3</v>
      </c>
    </row>
    <row r="6" spans="1:4" ht="39.950000000000003" customHeight="1" x14ac:dyDescent="0.15">
      <c r="A6" s="2" t="s">
        <v>4</v>
      </c>
      <c r="B6" s="1"/>
      <c r="C6" s="1" t="s">
        <v>5</v>
      </c>
      <c r="D6" s="4" t="s">
        <v>6</v>
      </c>
    </row>
    <row r="7" spans="1:4" ht="69.95" customHeight="1" x14ac:dyDescent="0.15">
      <c r="A7" s="3" t="s">
        <v>7</v>
      </c>
      <c r="B7" s="1"/>
      <c r="C7" s="1" t="s">
        <v>8</v>
      </c>
      <c r="D7" s="4" t="s">
        <v>9</v>
      </c>
    </row>
    <row r="8" spans="1:4" ht="80.099999999999994" customHeight="1" x14ac:dyDescent="0.15">
      <c r="A8" s="2" t="s">
        <v>10</v>
      </c>
      <c r="B8" s="1"/>
      <c r="C8" s="1" t="s">
        <v>11</v>
      </c>
      <c r="D8" s="4" t="s">
        <v>12</v>
      </c>
    </row>
    <row r="9" spans="1:4" ht="20.100000000000001" customHeight="1" x14ac:dyDescent="0.15">
      <c r="A9" s="3" t="s">
        <v>13</v>
      </c>
      <c r="B9" s="1"/>
    </row>
    <row r="10" spans="1:4" ht="30" customHeight="1" x14ac:dyDescent="0.15">
      <c r="A10" s="2" t="s">
        <v>14</v>
      </c>
      <c r="B10" s="1"/>
      <c r="C10" s="1"/>
    </row>
    <row r="11" spans="1:4" ht="30" customHeight="1" x14ac:dyDescent="0.15">
      <c r="A11" s="3" t="s">
        <v>15</v>
      </c>
      <c r="B11" s="1"/>
      <c r="C11" s="1"/>
    </row>
  </sheetData>
  <sheetProtection password="FF12" sheet="1" objects="1" scenarios="1"/>
  <mergeCells count="3"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&amp;K00-00920773.O11.70203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7"/>
  <sheetViews>
    <sheetView workbookViewId="0"/>
  </sheetViews>
  <sheetFormatPr defaultRowHeight="10.5" x14ac:dyDescent="0.15"/>
  <cols>
    <col min="1" max="2" width="23.85546875" customWidth="1"/>
    <col min="3" max="7" width="22.85546875" customWidth="1"/>
    <col min="8" max="16" width="15.28515625" customWidth="1"/>
  </cols>
  <sheetData>
    <row r="1" spans="1:14" ht="24.95" customHeight="1" x14ac:dyDescent="0.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" customHeight="1" x14ac:dyDescent="0.15"/>
    <row r="3" spans="1:14" ht="24.95" customHeight="1" x14ac:dyDescent="0.1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15" customHeight="1" x14ac:dyDescent="0.15"/>
    <row r="5" spans="1:14" ht="39.950000000000003" customHeight="1" x14ac:dyDescent="0.15">
      <c r="A5" s="14" t="s">
        <v>18</v>
      </c>
      <c r="B5" s="14"/>
      <c r="C5" s="16" t="s">
        <v>19</v>
      </c>
      <c r="D5" s="16"/>
      <c r="E5" s="16"/>
      <c r="F5" s="16"/>
      <c r="G5" s="16"/>
      <c r="H5" s="16"/>
      <c r="I5" s="16"/>
      <c r="J5" s="17" t="s">
        <v>20</v>
      </c>
      <c r="K5" s="17"/>
      <c r="L5" s="17"/>
      <c r="M5" s="18" t="s">
        <v>21</v>
      </c>
      <c r="N5" s="18"/>
    </row>
    <row r="6" spans="1:14" ht="15" customHeight="1" x14ac:dyDescent="0.15"/>
    <row r="7" spans="1:14" ht="20.100000000000001" customHeight="1" x14ac:dyDescent="0.15">
      <c r="A7" s="14" t="s">
        <v>22</v>
      </c>
      <c r="B7" s="14"/>
      <c r="C7" s="16" t="s">
        <v>23</v>
      </c>
      <c r="D7" s="16"/>
      <c r="E7" s="16"/>
      <c r="F7" s="16"/>
      <c r="G7" s="16"/>
      <c r="H7" s="16"/>
      <c r="I7" s="16"/>
    </row>
    <row r="8" spans="1:14" ht="15" customHeight="1" x14ac:dyDescent="0.15"/>
    <row r="9" spans="1:14" ht="20.100000000000001" customHeight="1" x14ac:dyDescent="0.1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4" ht="20.100000000000001" customHeight="1" x14ac:dyDescent="0.1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ht="30" customHeight="1" x14ac:dyDescent="0.15">
      <c r="A11" s="18" t="s">
        <v>26</v>
      </c>
      <c r="B11" s="18"/>
      <c r="C11" s="18"/>
      <c r="D11" s="18" t="s">
        <v>27</v>
      </c>
      <c r="E11" s="18"/>
      <c r="F11" s="18" t="s">
        <v>28</v>
      </c>
      <c r="G11" s="18"/>
      <c r="H11" s="18"/>
      <c r="I11" s="18"/>
      <c r="J11" s="18"/>
      <c r="K11" s="18"/>
      <c r="L11" s="18"/>
      <c r="M11" s="18"/>
    </row>
    <row r="12" spans="1:14" ht="30" customHeight="1" x14ac:dyDescent="0.15">
      <c r="A12" s="18" t="s">
        <v>29</v>
      </c>
      <c r="B12" s="18" t="s">
        <v>29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30</v>
      </c>
      <c r="H12" s="18"/>
      <c r="I12" s="18" t="s">
        <v>31</v>
      </c>
      <c r="J12" s="18" t="s">
        <v>32</v>
      </c>
      <c r="K12" s="18" t="s">
        <v>33</v>
      </c>
      <c r="L12" s="18" t="s">
        <v>34</v>
      </c>
      <c r="M12" s="18" t="s">
        <v>35</v>
      </c>
    </row>
    <row r="13" spans="1:14" ht="50.1" customHeight="1" x14ac:dyDescent="0.15">
      <c r="A13" s="18"/>
      <c r="B13" s="18"/>
      <c r="C13" s="18"/>
      <c r="D13" s="18"/>
      <c r="E13" s="18"/>
      <c r="F13" s="18"/>
      <c r="G13" s="5" t="s">
        <v>36</v>
      </c>
      <c r="H13" s="5" t="s">
        <v>37</v>
      </c>
      <c r="I13" s="18"/>
      <c r="J13" s="18"/>
      <c r="K13" s="18"/>
      <c r="L13" s="18"/>
      <c r="M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</row>
    <row r="15" spans="1:14" ht="150" customHeight="1" x14ac:dyDescent="0.15">
      <c r="A15" s="5" t="s">
        <v>38</v>
      </c>
      <c r="B15" s="5" t="s">
        <v>39</v>
      </c>
      <c r="C15" s="5"/>
      <c r="D15" s="5" t="s">
        <v>40</v>
      </c>
      <c r="E15" s="5" t="s">
        <v>41</v>
      </c>
      <c r="F15" s="6" t="s">
        <v>42</v>
      </c>
      <c r="G15" s="5" t="s">
        <v>43</v>
      </c>
      <c r="H15" s="5" t="s">
        <v>44</v>
      </c>
      <c r="I15" s="7">
        <v>4.4000000000000004</v>
      </c>
      <c r="J15" s="7">
        <v>1.1000000000000001</v>
      </c>
      <c r="K15" s="8">
        <v>5</v>
      </c>
      <c r="L15" s="7">
        <f>IF((H15-J15-K15)&gt;0,H15-J15-K15," ")</f>
        <v>737.9</v>
      </c>
      <c r="M15" s="5"/>
    </row>
    <row r="16" spans="1:14" ht="135" customHeight="1" x14ac:dyDescent="0.15">
      <c r="A16" s="5" t="s">
        <v>38</v>
      </c>
      <c r="B16" s="5" t="s">
        <v>39</v>
      </c>
      <c r="C16" s="5"/>
      <c r="D16" s="5" t="s">
        <v>45</v>
      </c>
      <c r="E16" s="5" t="s">
        <v>41</v>
      </c>
      <c r="F16" s="6" t="s">
        <v>46</v>
      </c>
      <c r="G16" s="5" t="s">
        <v>47</v>
      </c>
      <c r="H16" s="5" t="s">
        <v>48</v>
      </c>
      <c r="I16" s="7">
        <v>660</v>
      </c>
      <c r="J16" s="7">
        <v>660</v>
      </c>
      <c r="K16" s="8">
        <v>5</v>
      </c>
      <c r="L16" s="7" t="str">
        <f>IF((H16-J16-K16)&gt;0,H16-J16-K16," ")</f>
        <v xml:space="preserve"> </v>
      </c>
      <c r="M16" s="5"/>
    </row>
    <row r="17" spans="1:15" ht="135" customHeight="1" x14ac:dyDescent="0.15">
      <c r="A17" s="5" t="s">
        <v>38</v>
      </c>
      <c r="B17" s="5" t="s">
        <v>39</v>
      </c>
      <c r="C17" s="5"/>
      <c r="D17" s="5" t="s">
        <v>49</v>
      </c>
      <c r="E17" s="5" t="s">
        <v>41</v>
      </c>
      <c r="F17" s="6" t="s">
        <v>50</v>
      </c>
      <c r="G17" s="5" t="s">
        <v>47</v>
      </c>
      <c r="H17" s="5" t="s">
        <v>48</v>
      </c>
      <c r="I17" s="7">
        <v>1773</v>
      </c>
      <c r="J17" s="7">
        <v>1773</v>
      </c>
      <c r="K17" s="8">
        <v>5</v>
      </c>
      <c r="L17" s="7" t="str">
        <f>IF((H17-J17-K17)&gt;0,H17-J17-K17," ")</f>
        <v xml:space="preserve"> </v>
      </c>
      <c r="M17" s="5"/>
    </row>
    <row r="18" spans="1:15" ht="15" customHeight="1" x14ac:dyDescent="0.15"/>
    <row r="19" spans="1:15" ht="20.100000000000001" customHeight="1" x14ac:dyDescent="0.15">
      <c r="A19" s="14" t="s">
        <v>51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0" customHeight="1" x14ac:dyDescent="0.15">
      <c r="A20" s="18" t="s">
        <v>26</v>
      </c>
      <c r="B20" s="18"/>
      <c r="C20" s="18"/>
      <c r="D20" s="18" t="s">
        <v>27</v>
      </c>
      <c r="E20" s="18"/>
      <c r="F20" s="18" t="s">
        <v>52</v>
      </c>
      <c r="G20" s="18"/>
      <c r="H20" s="18"/>
      <c r="I20" s="18"/>
      <c r="J20" s="18"/>
      <c r="K20" s="18"/>
      <c r="L20" s="18"/>
      <c r="M20" s="18"/>
      <c r="N20" s="18" t="s">
        <v>53</v>
      </c>
    </row>
    <row r="21" spans="1:15" ht="30" customHeight="1" x14ac:dyDescent="0.15">
      <c r="A21" s="18" t="s">
        <v>29</v>
      </c>
      <c r="B21" s="18" t="s">
        <v>29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54</v>
      </c>
      <c r="H21" s="18"/>
      <c r="I21" s="18" t="s">
        <v>31</v>
      </c>
      <c r="J21" s="18" t="s">
        <v>32</v>
      </c>
      <c r="K21" s="18" t="s">
        <v>33</v>
      </c>
      <c r="L21" s="18" t="s">
        <v>34</v>
      </c>
      <c r="M21" s="18" t="s">
        <v>35</v>
      </c>
      <c r="N21" s="18"/>
    </row>
    <row r="22" spans="1:15" ht="50.1" customHeight="1" x14ac:dyDescent="0.15">
      <c r="A22" s="18"/>
      <c r="B22" s="18"/>
      <c r="C22" s="18"/>
      <c r="D22" s="18"/>
      <c r="E22" s="18"/>
      <c r="F22" s="18"/>
      <c r="G22" s="5" t="s">
        <v>36</v>
      </c>
      <c r="H22" s="5" t="s">
        <v>55</v>
      </c>
      <c r="I22" s="18"/>
      <c r="J22" s="18"/>
      <c r="K22" s="18"/>
      <c r="L22" s="18"/>
      <c r="M22" s="18"/>
      <c r="N22" s="18"/>
    </row>
    <row r="23" spans="1:15" ht="15" customHeight="1" x14ac:dyDescent="0.1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</row>
    <row r="24" spans="1:15" x14ac:dyDescent="0.15">
      <c r="A24" s="5" t="s">
        <v>38</v>
      </c>
      <c r="B24" s="5" t="s">
        <v>39</v>
      </c>
      <c r="C24" s="5"/>
      <c r="D24" s="5" t="s">
        <v>40</v>
      </c>
      <c r="E24" s="5" t="s">
        <v>41</v>
      </c>
      <c r="F24" s="6" t="s">
        <v>56</v>
      </c>
      <c r="G24" s="6" t="s">
        <v>57</v>
      </c>
      <c r="H24" s="5" t="s">
        <v>58</v>
      </c>
      <c r="I24" s="7">
        <v>669</v>
      </c>
      <c r="J24" s="7">
        <v>669</v>
      </c>
      <c r="K24" s="8">
        <v>5</v>
      </c>
      <c r="L24" s="7">
        <f>IF((H24-J24-K24)&gt;0,H24-J24-K24," ")</f>
        <v>118</v>
      </c>
      <c r="M24" s="5"/>
      <c r="N24" s="5"/>
    </row>
    <row r="25" spans="1:15" ht="21" x14ac:dyDescent="0.15">
      <c r="A25" s="5" t="s">
        <v>38</v>
      </c>
      <c r="B25" s="5" t="s">
        <v>39</v>
      </c>
      <c r="C25" s="5"/>
      <c r="D25" s="5" t="s">
        <v>45</v>
      </c>
      <c r="E25" s="5" t="s">
        <v>41</v>
      </c>
      <c r="F25" s="6" t="s">
        <v>56</v>
      </c>
      <c r="G25" s="6" t="s">
        <v>57</v>
      </c>
      <c r="H25" s="5" t="s">
        <v>58</v>
      </c>
      <c r="I25" s="7">
        <v>12324</v>
      </c>
      <c r="J25" s="7">
        <v>12644</v>
      </c>
      <c r="K25" s="8">
        <v>5</v>
      </c>
      <c r="L25" s="7" t="str">
        <f>IF((H25-J25-K25)&gt;0,H25-J25-K25," ")</f>
        <v xml:space="preserve"> </v>
      </c>
      <c r="M25" s="5"/>
      <c r="N25" s="5"/>
    </row>
    <row r="26" spans="1:15" ht="21" x14ac:dyDescent="0.15">
      <c r="A26" s="5" t="s">
        <v>38</v>
      </c>
      <c r="B26" s="5" t="s">
        <v>39</v>
      </c>
      <c r="C26" s="5"/>
      <c r="D26" s="5" t="s">
        <v>45</v>
      </c>
      <c r="E26" s="5" t="s">
        <v>41</v>
      </c>
      <c r="F26" s="6" t="s">
        <v>59</v>
      </c>
      <c r="G26" s="6" t="s">
        <v>60</v>
      </c>
      <c r="H26" s="5" t="s">
        <v>61</v>
      </c>
      <c r="I26" s="7">
        <v>80</v>
      </c>
      <c r="J26" s="7">
        <v>80</v>
      </c>
      <c r="K26" s="8"/>
      <c r="L26" s="7">
        <f>IF((H26-J26-K26)&gt;0,H26-J26-K26," ")</f>
        <v>303</v>
      </c>
      <c r="M26" s="5"/>
      <c r="N26" s="5"/>
    </row>
    <row r="27" spans="1:15" ht="21" x14ac:dyDescent="0.15">
      <c r="A27" s="5" t="s">
        <v>38</v>
      </c>
      <c r="B27" s="5" t="s">
        <v>39</v>
      </c>
      <c r="C27" s="5"/>
      <c r="D27" s="5" t="s">
        <v>49</v>
      </c>
      <c r="E27" s="5" t="s">
        <v>41</v>
      </c>
      <c r="F27" s="6" t="s">
        <v>56</v>
      </c>
      <c r="G27" s="6" t="s">
        <v>57</v>
      </c>
      <c r="H27" s="5" t="s">
        <v>58</v>
      </c>
      <c r="I27" s="7">
        <v>13200</v>
      </c>
      <c r="J27" s="7">
        <v>19156</v>
      </c>
      <c r="K27" s="8">
        <v>5</v>
      </c>
      <c r="L27" s="7" t="str">
        <f>IF((H27-J27-K27)&gt;0,H27-J27-K27," ")</f>
        <v xml:space="preserve"> </v>
      </c>
      <c r="M27" s="5"/>
      <c r="N27" s="5"/>
    </row>
  </sheetData>
  <sheetProtection password="FF12" sheet="1" objects="1" scenarios="1"/>
  <mergeCells count="42">
    <mergeCell ref="K21:K22"/>
    <mergeCell ref="L21:L22"/>
    <mergeCell ref="M21:M22"/>
    <mergeCell ref="L12:L13"/>
    <mergeCell ref="M12:M13"/>
    <mergeCell ref="A19:O19"/>
    <mergeCell ref="A20:C20"/>
    <mergeCell ref="D20:E20"/>
    <mergeCell ref="F20:M20"/>
    <mergeCell ref="N20:N22"/>
    <mergeCell ref="A21:A22"/>
    <mergeCell ref="B21:B22"/>
    <mergeCell ref="C21:C22"/>
    <mergeCell ref="D21:D22"/>
    <mergeCell ref="E21:E22"/>
    <mergeCell ref="F21:F22"/>
    <mergeCell ref="G21:H21"/>
    <mergeCell ref="I21:I22"/>
    <mergeCell ref="J21:J22"/>
    <mergeCell ref="F12:F13"/>
    <mergeCell ref="G12:H12"/>
    <mergeCell ref="I12:I13"/>
    <mergeCell ref="J12:J13"/>
    <mergeCell ref="K12:K13"/>
    <mergeCell ref="A12:A13"/>
    <mergeCell ref="B12:B13"/>
    <mergeCell ref="C12:C13"/>
    <mergeCell ref="D12:D13"/>
    <mergeCell ref="E12:E13"/>
    <mergeCell ref="A7:B7"/>
    <mergeCell ref="C7:I7"/>
    <mergeCell ref="A9:M9"/>
    <mergeCell ref="A10:M10"/>
    <mergeCell ref="A11:C11"/>
    <mergeCell ref="D11:E11"/>
    <mergeCell ref="F11:M11"/>
    <mergeCell ref="A1:M1"/>
    <mergeCell ref="A3:M3"/>
    <mergeCell ref="A5:B5"/>
    <mergeCell ref="C5:I5"/>
    <mergeCell ref="J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&amp;K00-00920773.O11.70203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2"/>
  <sheetViews>
    <sheetView tabSelected="1" workbookViewId="0">
      <selection sqref="A1:M1"/>
    </sheetView>
  </sheetViews>
  <sheetFormatPr defaultRowHeight="10.5" x14ac:dyDescent="0.15"/>
  <cols>
    <col min="1" max="1" width="23.85546875" customWidth="1"/>
    <col min="2" max="7" width="22.85546875" customWidth="1"/>
    <col min="8" max="16" width="15.28515625" customWidth="1"/>
  </cols>
  <sheetData>
    <row r="1" spans="1:14" ht="24.95" customHeight="1" x14ac:dyDescent="0.1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5" customHeight="1" x14ac:dyDescent="0.15"/>
    <row r="3" spans="1:14" ht="24.95" customHeight="1" x14ac:dyDescent="0.1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15" customHeight="1" x14ac:dyDescent="0.15"/>
    <row r="5" spans="1:14" ht="39.950000000000003" customHeight="1" x14ac:dyDescent="0.15">
      <c r="A5" s="14" t="s">
        <v>63</v>
      </c>
      <c r="B5" s="14"/>
      <c r="C5" s="16" t="s">
        <v>64</v>
      </c>
      <c r="D5" s="16"/>
      <c r="E5" s="16"/>
      <c r="F5" s="16"/>
      <c r="G5" s="16"/>
      <c r="H5" s="16"/>
      <c r="I5" s="16"/>
      <c r="J5" s="17" t="s">
        <v>20</v>
      </c>
      <c r="K5" s="17"/>
      <c r="L5" s="17"/>
      <c r="M5" s="18" t="s">
        <v>65</v>
      </c>
      <c r="N5" s="18"/>
    </row>
    <row r="6" spans="1:14" ht="15" customHeight="1" x14ac:dyDescent="0.15"/>
    <row r="7" spans="1:14" ht="20.100000000000001" customHeight="1" x14ac:dyDescent="0.15">
      <c r="A7" s="14" t="s">
        <v>66</v>
      </c>
      <c r="B7" s="14"/>
      <c r="C7" s="16" t="s">
        <v>67</v>
      </c>
      <c r="D7" s="16"/>
      <c r="E7" s="16"/>
      <c r="F7" s="16"/>
      <c r="G7" s="16"/>
      <c r="H7" s="16"/>
      <c r="I7" s="16"/>
    </row>
    <row r="8" spans="1:14" ht="15" customHeight="1" x14ac:dyDescent="0.15"/>
    <row r="9" spans="1:14" ht="20.100000000000001" customHeight="1" x14ac:dyDescent="0.15">
      <c r="A9" s="14" t="s">
        <v>68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4" ht="20.100000000000001" customHeight="1" x14ac:dyDescent="0.15">
      <c r="A10" s="14" t="s">
        <v>69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ht="30" customHeight="1" x14ac:dyDescent="0.15">
      <c r="A11" s="18" t="s">
        <v>70</v>
      </c>
      <c r="B11" s="18"/>
      <c r="C11" s="18"/>
      <c r="D11" s="18" t="s">
        <v>71</v>
      </c>
      <c r="E11" s="18"/>
      <c r="F11" s="18" t="s">
        <v>72</v>
      </c>
      <c r="G11" s="18"/>
      <c r="H11" s="18"/>
      <c r="I11" s="18"/>
      <c r="J11" s="18"/>
      <c r="K11" s="18"/>
      <c r="L11" s="18"/>
      <c r="M11" s="18"/>
    </row>
    <row r="12" spans="1:14" ht="30" customHeight="1" x14ac:dyDescent="0.15">
      <c r="A12" s="18" t="s">
        <v>29</v>
      </c>
      <c r="B12" s="18" t="s">
        <v>29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54</v>
      </c>
      <c r="H12" s="18"/>
      <c r="I12" s="18" t="s">
        <v>31</v>
      </c>
      <c r="J12" s="18" t="s">
        <v>32</v>
      </c>
      <c r="K12" s="18" t="s">
        <v>33</v>
      </c>
      <c r="L12" s="18" t="s">
        <v>34</v>
      </c>
      <c r="M12" s="18" t="s">
        <v>35</v>
      </c>
    </row>
    <row r="13" spans="1:14" ht="50.1" customHeight="1" x14ac:dyDescent="0.15">
      <c r="A13" s="18"/>
      <c r="B13" s="18"/>
      <c r="C13" s="18"/>
      <c r="D13" s="18"/>
      <c r="E13" s="18"/>
      <c r="F13" s="18"/>
      <c r="G13" s="5" t="s">
        <v>36</v>
      </c>
      <c r="H13" s="5" t="s">
        <v>55</v>
      </c>
      <c r="I13" s="18"/>
      <c r="J13" s="18"/>
      <c r="K13" s="18"/>
      <c r="L13" s="18"/>
      <c r="M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</row>
    <row r="15" spans="1:14" ht="15" customHeight="1" x14ac:dyDescent="0.15"/>
    <row r="16" spans="1:14" ht="20.100000000000001" customHeight="1" x14ac:dyDescent="0.15">
      <c r="A16" s="14" t="s">
        <v>73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4" ht="30" customHeight="1" x14ac:dyDescent="0.15">
      <c r="A17" s="18" t="s">
        <v>70</v>
      </c>
      <c r="B17" s="18"/>
      <c r="C17" s="18"/>
      <c r="D17" s="18" t="s">
        <v>71</v>
      </c>
      <c r="E17" s="18"/>
      <c r="F17" s="18" t="s">
        <v>74</v>
      </c>
      <c r="G17" s="18"/>
      <c r="H17" s="18"/>
      <c r="I17" s="18"/>
      <c r="J17" s="18"/>
      <c r="K17" s="18"/>
      <c r="L17" s="18"/>
      <c r="M17" s="18"/>
    </row>
    <row r="18" spans="1:14" ht="30" customHeight="1" x14ac:dyDescent="0.15">
      <c r="A18" s="18" t="s">
        <v>29</v>
      </c>
      <c r="B18" s="18" t="s">
        <v>29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54</v>
      </c>
      <c r="H18" s="18"/>
      <c r="I18" s="18" t="s">
        <v>31</v>
      </c>
      <c r="J18" s="18" t="s">
        <v>32</v>
      </c>
      <c r="K18" s="18" t="s">
        <v>33</v>
      </c>
      <c r="L18" s="18" t="s">
        <v>34</v>
      </c>
      <c r="M18" s="18" t="s">
        <v>35</v>
      </c>
    </row>
    <row r="19" spans="1:14" ht="50.1" customHeight="1" x14ac:dyDescent="0.15">
      <c r="A19" s="18"/>
      <c r="B19" s="18"/>
      <c r="C19" s="18"/>
      <c r="D19" s="18"/>
      <c r="E19" s="18"/>
      <c r="F19" s="18"/>
      <c r="G19" s="5" t="s">
        <v>36</v>
      </c>
      <c r="H19" s="5" t="s">
        <v>55</v>
      </c>
      <c r="I19" s="18"/>
      <c r="J19" s="18"/>
      <c r="K19" s="18"/>
      <c r="L19" s="18"/>
      <c r="M19" s="18"/>
    </row>
    <row r="20" spans="1:14" ht="14.1" customHeight="1" x14ac:dyDescent="0.1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4" ht="60" customHeight="1" x14ac:dyDescent="0.15">
      <c r="A21" s="5" t="s">
        <v>75</v>
      </c>
      <c r="B21" s="5" t="s">
        <v>76</v>
      </c>
      <c r="C21" s="5"/>
      <c r="D21" s="5" t="s">
        <v>41</v>
      </c>
      <c r="E21" s="5"/>
      <c r="F21" s="6" t="s">
        <v>77</v>
      </c>
      <c r="G21" s="6" t="s">
        <v>47</v>
      </c>
      <c r="H21" s="5" t="s">
        <v>48</v>
      </c>
      <c r="I21" s="7">
        <v>21002</v>
      </c>
      <c r="J21" s="7">
        <v>21002</v>
      </c>
      <c r="K21" s="8">
        <v>5</v>
      </c>
      <c r="L21" s="7" t="str">
        <f>IF((H21-J21-K21)&gt;0,H21-J21-K21," ")</f>
        <v xml:space="preserve"> </v>
      </c>
      <c r="M21" s="5"/>
    </row>
    <row r="22" spans="1:14" ht="24.95" customHeight="1" x14ac:dyDescent="0.15">
      <c r="A22" s="15" t="s">
        <v>78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ht="15" customHeight="1" x14ac:dyDescent="0.15"/>
    <row r="24" spans="1:14" ht="39.950000000000003" customHeight="1" x14ac:dyDescent="0.15">
      <c r="A24" s="14" t="s">
        <v>63</v>
      </c>
      <c r="B24" s="14"/>
      <c r="C24" s="16" t="s">
        <v>79</v>
      </c>
      <c r="D24" s="16"/>
      <c r="E24" s="16"/>
      <c r="F24" s="16"/>
      <c r="G24" s="16"/>
      <c r="H24" s="16"/>
      <c r="I24" s="16"/>
      <c r="J24" s="17" t="s">
        <v>20</v>
      </c>
      <c r="K24" s="17"/>
      <c r="L24" s="17"/>
      <c r="M24" s="18" t="s">
        <v>80</v>
      </c>
      <c r="N24" s="18"/>
    </row>
    <row r="25" spans="1:14" ht="15" customHeight="1" x14ac:dyDescent="0.15"/>
    <row r="26" spans="1:14" ht="20.100000000000001" customHeight="1" x14ac:dyDescent="0.15">
      <c r="A26" s="14" t="s">
        <v>66</v>
      </c>
      <c r="B26" s="14"/>
      <c r="C26" s="16" t="s">
        <v>67</v>
      </c>
      <c r="D26" s="16"/>
      <c r="E26" s="16"/>
      <c r="F26" s="16"/>
      <c r="G26" s="16"/>
      <c r="H26" s="16"/>
      <c r="I26" s="16"/>
    </row>
    <row r="27" spans="1:14" ht="15" customHeight="1" x14ac:dyDescent="0.15"/>
    <row r="28" spans="1:14" ht="20.100000000000001" customHeight="1" x14ac:dyDescent="0.15">
      <c r="A28" s="14" t="s">
        <v>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4" ht="20.100000000000001" customHeight="1" x14ac:dyDescent="0.15">
      <c r="A29" s="14" t="s">
        <v>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ht="30" customHeight="1" x14ac:dyDescent="0.15">
      <c r="A30" s="18" t="s">
        <v>70</v>
      </c>
      <c r="B30" s="18"/>
      <c r="C30" s="18"/>
      <c r="D30" s="18" t="s">
        <v>71</v>
      </c>
      <c r="E30" s="18"/>
      <c r="F30" s="18" t="s">
        <v>72</v>
      </c>
      <c r="G30" s="18"/>
      <c r="H30" s="18"/>
      <c r="I30" s="18"/>
      <c r="J30" s="18"/>
      <c r="K30" s="18"/>
      <c r="L30" s="18"/>
      <c r="M30" s="18"/>
    </row>
    <row r="31" spans="1:14" ht="30" customHeight="1" x14ac:dyDescent="0.15">
      <c r="A31" s="18" t="s">
        <v>29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54</v>
      </c>
      <c r="H31" s="18"/>
      <c r="I31" s="18" t="s">
        <v>31</v>
      </c>
      <c r="J31" s="18" t="s">
        <v>32</v>
      </c>
      <c r="K31" s="18" t="s">
        <v>33</v>
      </c>
      <c r="L31" s="18" t="s">
        <v>34</v>
      </c>
      <c r="M31" s="18" t="s">
        <v>35</v>
      </c>
    </row>
    <row r="32" spans="1:14" ht="50.1" customHeight="1" x14ac:dyDescent="0.15">
      <c r="A32" s="18"/>
      <c r="B32" s="18"/>
      <c r="C32" s="18"/>
      <c r="D32" s="18"/>
      <c r="E32" s="18"/>
      <c r="F32" s="18"/>
      <c r="G32" s="5" t="s">
        <v>36</v>
      </c>
      <c r="H32" s="5" t="s">
        <v>55</v>
      </c>
      <c r="I32" s="18"/>
      <c r="J32" s="18"/>
      <c r="K32" s="18"/>
      <c r="L32" s="18"/>
      <c r="M32" s="18"/>
    </row>
    <row r="33" spans="1:14" ht="15" customHeight="1" x14ac:dyDescent="0.15">
      <c r="A33" s="5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>
        <v>8</v>
      </c>
      <c r="I33" s="5">
        <v>9</v>
      </c>
      <c r="J33" s="5">
        <v>10</v>
      </c>
      <c r="K33" s="5">
        <v>11</v>
      </c>
      <c r="L33" s="5">
        <v>12</v>
      </c>
      <c r="M33" s="5">
        <v>13</v>
      </c>
    </row>
    <row r="34" spans="1:14" ht="15" customHeight="1" x14ac:dyDescent="0.15"/>
    <row r="35" spans="1:14" ht="20.100000000000001" customHeight="1" x14ac:dyDescent="0.15">
      <c r="A35" s="14" t="s">
        <v>73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30" customHeight="1" x14ac:dyDescent="0.15">
      <c r="A36" s="18" t="s">
        <v>70</v>
      </c>
      <c r="B36" s="18"/>
      <c r="C36" s="18"/>
      <c r="D36" s="18" t="s">
        <v>71</v>
      </c>
      <c r="E36" s="18"/>
      <c r="F36" s="18" t="s">
        <v>74</v>
      </c>
      <c r="G36" s="18"/>
      <c r="H36" s="18"/>
      <c r="I36" s="18"/>
      <c r="J36" s="18"/>
      <c r="K36" s="18"/>
      <c r="L36" s="18"/>
      <c r="M36" s="18"/>
    </row>
    <row r="37" spans="1:14" ht="30" customHeight="1" x14ac:dyDescent="0.15">
      <c r="A37" s="18" t="s">
        <v>29</v>
      </c>
      <c r="B37" s="18" t="s">
        <v>29</v>
      </c>
      <c r="C37" s="18" t="s">
        <v>29</v>
      </c>
      <c r="D37" s="18" t="s">
        <v>29</v>
      </c>
      <c r="E37" s="18" t="s">
        <v>29</v>
      </c>
      <c r="F37" s="18" t="s">
        <v>29</v>
      </c>
      <c r="G37" s="18" t="s">
        <v>54</v>
      </c>
      <c r="H37" s="18"/>
      <c r="I37" s="18" t="s">
        <v>31</v>
      </c>
      <c r="J37" s="18" t="s">
        <v>32</v>
      </c>
      <c r="K37" s="18" t="s">
        <v>33</v>
      </c>
      <c r="L37" s="18" t="s">
        <v>34</v>
      </c>
      <c r="M37" s="18" t="s">
        <v>35</v>
      </c>
    </row>
    <row r="38" spans="1:14" ht="50.1" customHeight="1" x14ac:dyDescent="0.15">
      <c r="A38" s="18"/>
      <c r="B38" s="18"/>
      <c r="C38" s="18"/>
      <c r="D38" s="18"/>
      <c r="E38" s="18"/>
      <c r="F38" s="18"/>
      <c r="G38" s="5" t="s">
        <v>36</v>
      </c>
      <c r="H38" s="5" t="s">
        <v>55</v>
      </c>
      <c r="I38" s="18"/>
      <c r="J38" s="18"/>
      <c r="K38" s="18"/>
      <c r="L38" s="18"/>
      <c r="M38" s="18"/>
    </row>
    <row r="39" spans="1:14" ht="14.1" customHeight="1" x14ac:dyDescent="0.1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  <c r="J39" s="5">
        <v>10</v>
      </c>
      <c r="K39" s="5">
        <v>11</v>
      </c>
      <c r="L39" s="5">
        <v>12</v>
      </c>
      <c r="M39" s="5">
        <v>13</v>
      </c>
    </row>
    <row r="40" spans="1:14" ht="45" customHeight="1" x14ac:dyDescent="0.15">
      <c r="A40" s="5" t="s">
        <v>38</v>
      </c>
      <c r="B40" s="5" t="s">
        <v>76</v>
      </c>
      <c r="C40" s="5"/>
      <c r="D40" s="5" t="s">
        <v>41</v>
      </c>
      <c r="E40" s="5"/>
      <c r="F40" s="6" t="s">
        <v>81</v>
      </c>
      <c r="G40" s="6" t="s">
        <v>47</v>
      </c>
      <c r="H40" s="5" t="s">
        <v>48</v>
      </c>
      <c r="I40" s="7">
        <v>2</v>
      </c>
      <c r="J40" s="7">
        <v>2</v>
      </c>
      <c r="K40" s="8">
        <v>5</v>
      </c>
      <c r="L40" s="7">
        <f>IF((H40-J40-K40)&gt;0,H40-J40-K40," ")</f>
        <v>635</v>
      </c>
      <c r="M40" s="5"/>
    </row>
    <row r="41" spans="1:14" ht="24.95" customHeight="1" x14ac:dyDescent="0.15">
      <c r="A41" s="15" t="s">
        <v>82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4" ht="15" customHeight="1" x14ac:dyDescent="0.15"/>
    <row r="43" spans="1:14" ht="39.950000000000003" customHeight="1" x14ac:dyDescent="0.15">
      <c r="A43" s="14" t="s">
        <v>63</v>
      </c>
      <c r="B43" s="14"/>
      <c r="C43" s="16" t="s">
        <v>83</v>
      </c>
      <c r="D43" s="16"/>
      <c r="E43" s="16"/>
      <c r="F43" s="16"/>
      <c r="G43" s="16"/>
      <c r="H43" s="16"/>
      <c r="I43" s="16"/>
      <c r="J43" s="17" t="s">
        <v>20</v>
      </c>
      <c r="K43" s="17"/>
      <c r="L43" s="17"/>
      <c r="M43" s="18" t="s">
        <v>84</v>
      </c>
      <c r="N43" s="18"/>
    </row>
    <row r="44" spans="1:14" ht="15" customHeight="1" x14ac:dyDescent="0.15"/>
    <row r="45" spans="1:14" ht="20.100000000000001" customHeight="1" x14ac:dyDescent="0.15">
      <c r="A45" s="14" t="s">
        <v>66</v>
      </c>
      <c r="B45" s="14"/>
      <c r="C45" s="16" t="s">
        <v>67</v>
      </c>
      <c r="D45" s="16"/>
      <c r="E45" s="16"/>
      <c r="F45" s="16"/>
      <c r="G45" s="16"/>
      <c r="H45" s="16"/>
      <c r="I45" s="16"/>
    </row>
    <row r="46" spans="1:14" ht="15" customHeight="1" x14ac:dyDescent="0.15"/>
    <row r="47" spans="1:14" ht="20.100000000000001" customHeight="1" x14ac:dyDescent="0.15">
      <c r="A47" s="14" t="s">
        <v>68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4" ht="20.100000000000001" customHeight="1" x14ac:dyDescent="0.15">
      <c r="A48" s="14" t="s">
        <v>69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4" ht="30" customHeight="1" x14ac:dyDescent="0.15">
      <c r="A49" s="18" t="s">
        <v>70</v>
      </c>
      <c r="B49" s="18"/>
      <c r="C49" s="18"/>
      <c r="D49" s="18" t="s">
        <v>71</v>
      </c>
      <c r="E49" s="18"/>
      <c r="F49" s="18" t="s">
        <v>72</v>
      </c>
      <c r="G49" s="18"/>
      <c r="H49" s="18"/>
      <c r="I49" s="18"/>
      <c r="J49" s="18"/>
      <c r="K49" s="18"/>
      <c r="L49" s="18"/>
      <c r="M49" s="18"/>
    </row>
    <row r="50" spans="1:14" ht="30" customHeight="1" x14ac:dyDescent="0.15">
      <c r="A50" s="18" t="s">
        <v>29</v>
      </c>
      <c r="B50" s="18" t="s">
        <v>29</v>
      </c>
      <c r="C50" s="18" t="s">
        <v>29</v>
      </c>
      <c r="D50" s="18" t="s">
        <v>29</v>
      </c>
      <c r="E50" s="18" t="s">
        <v>29</v>
      </c>
      <c r="F50" s="18" t="s">
        <v>29</v>
      </c>
      <c r="G50" s="18" t="s">
        <v>54</v>
      </c>
      <c r="H50" s="18"/>
      <c r="I50" s="18" t="s">
        <v>31</v>
      </c>
      <c r="J50" s="18" t="s">
        <v>32</v>
      </c>
      <c r="K50" s="18" t="s">
        <v>33</v>
      </c>
      <c r="L50" s="18" t="s">
        <v>34</v>
      </c>
      <c r="M50" s="18" t="s">
        <v>35</v>
      </c>
    </row>
    <row r="51" spans="1:14" ht="50.1" customHeight="1" x14ac:dyDescent="0.15">
      <c r="A51" s="18"/>
      <c r="B51" s="18"/>
      <c r="C51" s="18"/>
      <c r="D51" s="18"/>
      <c r="E51" s="18"/>
      <c r="F51" s="18"/>
      <c r="G51" s="5" t="s">
        <v>36</v>
      </c>
      <c r="H51" s="5" t="s">
        <v>55</v>
      </c>
      <c r="I51" s="18"/>
      <c r="J51" s="18"/>
      <c r="K51" s="18"/>
      <c r="L51" s="18"/>
      <c r="M51" s="18"/>
    </row>
    <row r="52" spans="1:14" ht="15" customHeight="1" x14ac:dyDescent="0.15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  <c r="J52" s="5">
        <v>10</v>
      </c>
      <c r="K52" s="5">
        <v>11</v>
      </c>
      <c r="L52" s="5">
        <v>12</v>
      </c>
      <c r="M52" s="5">
        <v>13</v>
      </c>
    </row>
    <row r="53" spans="1:14" ht="15" customHeight="1" x14ac:dyDescent="0.15"/>
    <row r="54" spans="1:14" ht="20.100000000000001" customHeight="1" x14ac:dyDescent="0.15">
      <c r="A54" s="14" t="s">
        <v>73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4" ht="30" customHeight="1" x14ac:dyDescent="0.15">
      <c r="A55" s="18" t="s">
        <v>70</v>
      </c>
      <c r="B55" s="18"/>
      <c r="C55" s="18"/>
      <c r="D55" s="18" t="s">
        <v>71</v>
      </c>
      <c r="E55" s="18"/>
      <c r="F55" s="18" t="s">
        <v>74</v>
      </c>
      <c r="G55" s="18"/>
      <c r="H55" s="18"/>
      <c r="I55" s="18"/>
      <c r="J55" s="18"/>
      <c r="K55" s="18"/>
      <c r="L55" s="18"/>
      <c r="M55" s="18"/>
    </row>
    <row r="56" spans="1:14" ht="30" customHeight="1" x14ac:dyDescent="0.15">
      <c r="A56" s="18" t="s">
        <v>29</v>
      </c>
      <c r="B56" s="18" t="s">
        <v>29</v>
      </c>
      <c r="C56" s="18" t="s">
        <v>29</v>
      </c>
      <c r="D56" s="18" t="s">
        <v>29</v>
      </c>
      <c r="E56" s="18" t="s">
        <v>29</v>
      </c>
      <c r="F56" s="18" t="s">
        <v>29</v>
      </c>
      <c r="G56" s="18" t="s">
        <v>54</v>
      </c>
      <c r="H56" s="18"/>
      <c r="I56" s="18" t="s">
        <v>31</v>
      </c>
      <c r="J56" s="18" t="s">
        <v>32</v>
      </c>
      <c r="K56" s="18" t="s">
        <v>33</v>
      </c>
      <c r="L56" s="18" t="s">
        <v>34</v>
      </c>
      <c r="M56" s="18" t="s">
        <v>35</v>
      </c>
    </row>
    <row r="57" spans="1:14" ht="50.1" customHeight="1" x14ac:dyDescent="0.15">
      <c r="A57" s="18"/>
      <c r="B57" s="18"/>
      <c r="C57" s="18"/>
      <c r="D57" s="18"/>
      <c r="E57" s="18"/>
      <c r="F57" s="18"/>
      <c r="G57" s="5" t="s">
        <v>36</v>
      </c>
      <c r="H57" s="5" t="s">
        <v>55</v>
      </c>
      <c r="I57" s="18"/>
      <c r="J57" s="18"/>
      <c r="K57" s="18"/>
      <c r="L57" s="18"/>
      <c r="M57" s="18"/>
    </row>
    <row r="58" spans="1:14" ht="14.1" customHeight="1" x14ac:dyDescent="0.15">
      <c r="A58" s="5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5">
        <v>8</v>
      </c>
      <c r="I58" s="5">
        <v>9</v>
      </c>
      <c r="J58" s="5">
        <v>10</v>
      </c>
      <c r="K58" s="5">
        <v>11</v>
      </c>
      <c r="L58" s="5">
        <v>12</v>
      </c>
      <c r="M58" s="5">
        <v>13</v>
      </c>
    </row>
    <row r="59" spans="1:14" ht="21" x14ac:dyDescent="0.15">
      <c r="A59" s="5"/>
      <c r="B59" s="5" t="s">
        <v>76</v>
      </c>
      <c r="C59" s="5"/>
      <c r="D59" s="5" t="s">
        <v>45</v>
      </c>
      <c r="E59" s="5"/>
      <c r="F59" s="6" t="s">
        <v>85</v>
      </c>
      <c r="G59" s="6" t="s">
        <v>47</v>
      </c>
      <c r="H59" s="5" t="s">
        <v>48</v>
      </c>
      <c r="I59" s="7">
        <v>11</v>
      </c>
      <c r="J59" s="7">
        <v>11</v>
      </c>
      <c r="K59" s="8"/>
      <c r="L59" s="7">
        <f>IF((H59-J59-K59)&gt;0,H59-J59-K59," ")</f>
        <v>631</v>
      </c>
      <c r="M59" s="5"/>
    </row>
    <row r="60" spans="1:14" ht="24.95" customHeight="1" x14ac:dyDescent="0.15">
      <c r="A60" s="15" t="s">
        <v>86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ht="15" customHeight="1" x14ac:dyDescent="0.15"/>
    <row r="62" spans="1:14" ht="39.950000000000003" customHeight="1" x14ac:dyDescent="0.15">
      <c r="A62" s="14" t="s">
        <v>63</v>
      </c>
      <c r="B62" s="14"/>
      <c r="C62" s="16" t="s">
        <v>83</v>
      </c>
      <c r="D62" s="16"/>
      <c r="E62" s="16"/>
      <c r="F62" s="16"/>
      <c r="G62" s="16"/>
      <c r="H62" s="16"/>
      <c r="I62" s="16"/>
      <c r="J62" s="17" t="s">
        <v>20</v>
      </c>
      <c r="K62" s="17"/>
      <c r="L62" s="17"/>
      <c r="M62" s="18" t="s">
        <v>84</v>
      </c>
      <c r="N62" s="18"/>
    </row>
    <row r="63" spans="1:14" ht="15" customHeight="1" x14ac:dyDescent="0.15"/>
    <row r="64" spans="1:14" ht="20.100000000000001" customHeight="1" x14ac:dyDescent="0.15">
      <c r="A64" s="14" t="s">
        <v>66</v>
      </c>
      <c r="B64" s="14"/>
      <c r="C64" s="16" t="s">
        <v>67</v>
      </c>
      <c r="D64" s="16"/>
      <c r="E64" s="16"/>
      <c r="F64" s="16"/>
      <c r="G64" s="16"/>
      <c r="H64" s="16"/>
      <c r="I64" s="16"/>
    </row>
    <row r="65" spans="1:13" ht="15" customHeight="1" x14ac:dyDescent="0.15"/>
    <row r="66" spans="1:13" ht="20.100000000000001" customHeight="1" x14ac:dyDescent="0.15">
      <c r="A66" s="14" t="s">
        <v>68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20.100000000000001" customHeight="1" x14ac:dyDescent="0.15">
      <c r="A67" s="14" t="s">
        <v>69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30" customHeight="1" x14ac:dyDescent="0.15">
      <c r="A68" s="18" t="s">
        <v>70</v>
      </c>
      <c r="B68" s="18"/>
      <c r="C68" s="18"/>
      <c r="D68" s="18" t="s">
        <v>71</v>
      </c>
      <c r="E68" s="18"/>
      <c r="F68" s="18" t="s">
        <v>72</v>
      </c>
      <c r="G68" s="18"/>
      <c r="H68" s="18"/>
      <c r="I68" s="18"/>
      <c r="J68" s="18"/>
      <c r="K68" s="18"/>
      <c r="L68" s="18"/>
      <c r="M68" s="18"/>
    </row>
    <row r="69" spans="1:13" ht="30" customHeight="1" x14ac:dyDescent="0.15">
      <c r="A69" s="18" t="s">
        <v>29</v>
      </c>
      <c r="B69" s="18" t="s">
        <v>29</v>
      </c>
      <c r="C69" s="18" t="s">
        <v>29</v>
      </c>
      <c r="D69" s="18" t="s">
        <v>29</v>
      </c>
      <c r="E69" s="18" t="s">
        <v>29</v>
      </c>
      <c r="F69" s="18" t="s">
        <v>29</v>
      </c>
      <c r="G69" s="18" t="s">
        <v>54</v>
      </c>
      <c r="H69" s="18"/>
      <c r="I69" s="18" t="s">
        <v>31</v>
      </c>
      <c r="J69" s="18" t="s">
        <v>32</v>
      </c>
      <c r="K69" s="18" t="s">
        <v>33</v>
      </c>
      <c r="L69" s="18" t="s">
        <v>34</v>
      </c>
      <c r="M69" s="18" t="s">
        <v>35</v>
      </c>
    </row>
    <row r="70" spans="1:13" ht="50.1" customHeight="1" x14ac:dyDescent="0.15">
      <c r="A70" s="18"/>
      <c r="B70" s="18"/>
      <c r="C70" s="18"/>
      <c r="D70" s="18"/>
      <c r="E70" s="18"/>
      <c r="F70" s="18"/>
      <c r="G70" s="5" t="s">
        <v>36</v>
      </c>
      <c r="H70" s="5" t="s">
        <v>55</v>
      </c>
      <c r="I70" s="18"/>
      <c r="J70" s="18"/>
      <c r="K70" s="18"/>
      <c r="L70" s="18"/>
      <c r="M70" s="18"/>
    </row>
    <row r="71" spans="1:13" ht="15" customHeight="1" x14ac:dyDescent="0.15">
      <c r="A71" s="5">
        <v>1</v>
      </c>
      <c r="B71" s="5">
        <v>2</v>
      </c>
      <c r="C71" s="5">
        <v>3</v>
      </c>
      <c r="D71" s="5">
        <v>4</v>
      </c>
      <c r="E71" s="5">
        <v>5</v>
      </c>
      <c r="F71" s="5">
        <v>6</v>
      </c>
      <c r="G71" s="5">
        <v>7</v>
      </c>
      <c r="H71" s="5">
        <v>8</v>
      </c>
      <c r="I71" s="5">
        <v>9</v>
      </c>
      <c r="J71" s="5">
        <v>10</v>
      </c>
      <c r="K71" s="5">
        <v>11</v>
      </c>
      <c r="L71" s="5">
        <v>12</v>
      </c>
      <c r="M71" s="5">
        <v>13</v>
      </c>
    </row>
    <row r="72" spans="1:13" ht="15" customHeight="1" x14ac:dyDescent="0.15"/>
    <row r="73" spans="1:13" ht="20.100000000000001" customHeight="1" x14ac:dyDescent="0.15">
      <c r="A73" s="14" t="s">
        <v>73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30" customHeight="1" x14ac:dyDescent="0.15">
      <c r="A74" s="18" t="s">
        <v>70</v>
      </c>
      <c r="B74" s="18"/>
      <c r="C74" s="18"/>
      <c r="D74" s="18" t="s">
        <v>71</v>
      </c>
      <c r="E74" s="18"/>
      <c r="F74" s="18" t="s">
        <v>74</v>
      </c>
      <c r="G74" s="18"/>
      <c r="H74" s="18"/>
      <c r="I74" s="18"/>
      <c r="J74" s="18"/>
      <c r="K74" s="18"/>
      <c r="L74" s="18"/>
      <c r="M74" s="18"/>
    </row>
    <row r="75" spans="1:13" ht="30" customHeight="1" x14ac:dyDescent="0.15">
      <c r="A75" s="18" t="s">
        <v>29</v>
      </c>
      <c r="B75" s="18" t="s">
        <v>29</v>
      </c>
      <c r="C75" s="18" t="s">
        <v>29</v>
      </c>
      <c r="D75" s="18" t="s">
        <v>29</v>
      </c>
      <c r="E75" s="18" t="s">
        <v>29</v>
      </c>
      <c r="F75" s="18" t="s">
        <v>29</v>
      </c>
      <c r="G75" s="18" t="s">
        <v>54</v>
      </c>
      <c r="H75" s="18"/>
      <c r="I75" s="18" t="s">
        <v>31</v>
      </c>
      <c r="J75" s="18" t="s">
        <v>32</v>
      </c>
      <c r="K75" s="18" t="s">
        <v>33</v>
      </c>
      <c r="L75" s="18" t="s">
        <v>34</v>
      </c>
      <c r="M75" s="18" t="s">
        <v>35</v>
      </c>
    </row>
    <row r="76" spans="1:13" ht="50.1" customHeight="1" x14ac:dyDescent="0.15">
      <c r="A76" s="18"/>
      <c r="B76" s="18"/>
      <c r="C76" s="18"/>
      <c r="D76" s="18"/>
      <c r="E76" s="18"/>
      <c r="F76" s="18"/>
      <c r="G76" s="5" t="s">
        <v>36</v>
      </c>
      <c r="H76" s="5" t="s">
        <v>55</v>
      </c>
      <c r="I76" s="18"/>
      <c r="J76" s="18"/>
      <c r="K76" s="18"/>
      <c r="L76" s="18"/>
      <c r="M76" s="18"/>
    </row>
    <row r="77" spans="1:13" ht="14.1" customHeight="1" x14ac:dyDescent="0.15">
      <c r="A77" s="5">
        <v>1</v>
      </c>
      <c r="B77" s="5">
        <v>2</v>
      </c>
      <c r="C77" s="5">
        <v>3</v>
      </c>
      <c r="D77" s="5">
        <v>4</v>
      </c>
      <c r="E77" s="5">
        <v>5</v>
      </c>
      <c r="F77" s="5">
        <v>6</v>
      </c>
      <c r="G77" s="5">
        <v>7</v>
      </c>
      <c r="H77" s="5">
        <v>8</v>
      </c>
      <c r="I77" s="5">
        <v>9</v>
      </c>
      <c r="J77" s="5">
        <v>10</v>
      </c>
      <c r="K77" s="5">
        <v>11</v>
      </c>
      <c r="L77" s="5">
        <v>12</v>
      </c>
      <c r="M77" s="5">
        <v>13</v>
      </c>
    </row>
    <row r="78" spans="1:13" x14ac:dyDescent="0.15">
      <c r="A78" s="5"/>
      <c r="B78" s="5" t="s">
        <v>76</v>
      </c>
      <c r="C78" s="5"/>
      <c r="D78" s="5" t="s">
        <v>40</v>
      </c>
      <c r="E78" s="5"/>
      <c r="F78" s="6" t="s">
        <v>87</v>
      </c>
      <c r="G78" s="6" t="s">
        <v>47</v>
      </c>
      <c r="H78" s="5" t="s">
        <v>48</v>
      </c>
      <c r="I78" s="7">
        <v>4</v>
      </c>
      <c r="J78" s="7">
        <v>4</v>
      </c>
      <c r="K78" s="8">
        <v>5</v>
      </c>
      <c r="L78" s="7">
        <f>IF((H78-J78-K78)&gt;0,H78-J78-K78," ")</f>
        <v>633</v>
      </c>
      <c r="M78" s="5"/>
    </row>
    <row r="79" spans="1:13" ht="24.95" customHeight="1" x14ac:dyDescent="0.15">
      <c r="A79" s="15" t="s">
        <v>88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 customHeight="1" x14ac:dyDescent="0.15"/>
    <row r="81" spans="1:14" ht="39.950000000000003" customHeight="1" x14ac:dyDescent="0.15">
      <c r="A81" s="14" t="s">
        <v>63</v>
      </c>
      <c r="B81" s="14"/>
      <c r="C81" s="16" t="s">
        <v>89</v>
      </c>
      <c r="D81" s="16"/>
      <c r="E81" s="16"/>
      <c r="F81" s="16"/>
      <c r="G81" s="16"/>
      <c r="H81" s="16"/>
      <c r="I81" s="16"/>
      <c r="J81" s="17" t="s">
        <v>20</v>
      </c>
      <c r="K81" s="17"/>
      <c r="L81" s="17"/>
      <c r="M81" s="18" t="s">
        <v>90</v>
      </c>
      <c r="N81" s="18"/>
    </row>
    <row r="82" spans="1:14" ht="15" customHeight="1" x14ac:dyDescent="0.15"/>
    <row r="83" spans="1:14" ht="20.100000000000001" customHeight="1" x14ac:dyDescent="0.15">
      <c r="A83" s="14" t="s">
        <v>66</v>
      </c>
      <c r="B83" s="14"/>
      <c r="C83" s="16" t="s">
        <v>67</v>
      </c>
      <c r="D83" s="16"/>
      <c r="E83" s="16"/>
      <c r="F83" s="16"/>
      <c r="G83" s="16"/>
      <c r="H83" s="16"/>
      <c r="I83" s="16"/>
    </row>
    <row r="84" spans="1:14" ht="15" customHeight="1" x14ac:dyDescent="0.15"/>
    <row r="85" spans="1:14" ht="20.100000000000001" customHeight="1" x14ac:dyDescent="0.15">
      <c r="A85" s="14" t="s">
        <v>68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4" ht="20.100000000000001" customHeight="1" x14ac:dyDescent="0.15">
      <c r="A86" s="14" t="s">
        <v>69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4" ht="30" customHeight="1" x14ac:dyDescent="0.15">
      <c r="A87" s="18" t="s">
        <v>70</v>
      </c>
      <c r="B87" s="18"/>
      <c r="C87" s="18"/>
      <c r="D87" s="18" t="s">
        <v>71</v>
      </c>
      <c r="E87" s="18"/>
      <c r="F87" s="18" t="s">
        <v>72</v>
      </c>
      <c r="G87" s="18"/>
      <c r="H87" s="18"/>
      <c r="I87" s="18"/>
      <c r="J87" s="18"/>
      <c r="K87" s="18"/>
      <c r="L87" s="18"/>
      <c r="M87" s="18"/>
    </row>
    <row r="88" spans="1:14" ht="30" customHeight="1" x14ac:dyDescent="0.15">
      <c r="A88" s="18" t="s">
        <v>29</v>
      </c>
      <c r="B88" s="18" t="s">
        <v>29</v>
      </c>
      <c r="C88" s="18" t="s">
        <v>29</v>
      </c>
      <c r="D88" s="18" t="s">
        <v>29</v>
      </c>
      <c r="E88" s="18" t="s">
        <v>29</v>
      </c>
      <c r="F88" s="18" t="s">
        <v>29</v>
      </c>
      <c r="G88" s="18" t="s">
        <v>54</v>
      </c>
      <c r="H88" s="18"/>
      <c r="I88" s="18" t="s">
        <v>31</v>
      </c>
      <c r="J88" s="18" t="s">
        <v>32</v>
      </c>
      <c r="K88" s="18" t="s">
        <v>33</v>
      </c>
      <c r="L88" s="18" t="s">
        <v>34</v>
      </c>
      <c r="M88" s="18" t="s">
        <v>35</v>
      </c>
    </row>
    <row r="89" spans="1:14" ht="50.1" customHeight="1" x14ac:dyDescent="0.15">
      <c r="A89" s="18"/>
      <c r="B89" s="18"/>
      <c r="C89" s="18"/>
      <c r="D89" s="18"/>
      <c r="E89" s="18"/>
      <c r="F89" s="18"/>
      <c r="G89" s="5" t="s">
        <v>36</v>
      </c>
      <c r="H89" s="5" t="s">
        <v>55</v>
      </c>
      <c r="I89" s="18"/>
      <c r="J89" s="18"/>
      <c r="K89" s="18"/>
      <c r="L89" s="18"/>
      <c r="M89" s="18"/>
    </row>
    <row r="90" spans="1:14" ht="15" customHeight="1" x14ac:dyDescent="0.15">
      <c r="A90" s="5">
        <v>1</v>
      </c>
      <c r="B90" s="5">
        <v>2</v>
      </c>
      <c r="C90" s="5">
        <v>3</v>
      </c>
      <c r="D90" s="5">
        <v>4</v>
      </c>
      <c r="E90" s="5">
        <v>5</v>
      </c>
      <c r="F90" s="5">
        <v>6</v>
      </c>
      <c r="G90" s="5">
        <v>7</v>
      </c>
      <c r="H90" s="5">
        <v>8</v>
      </c>
      <c r="I90" s="5">
        <v>9</v>
      </c>
      <c r="J90" s="5">
        <v>10</v>
      </c>
      <c r="K90" s="5">
        <v>11</v>
      </c>
      <c r="L90" s="5">
        <v>12</v>
      </c>
      <c r="M90" s="5">
        <v>13</v>
      </c>
    </row>
    <row r="91" spans="1:14" ht="15" customHeight="1" x14ac:dyDescent="0.15"/>
    <row r="92" spans="1:14" ht="20.100000000000001" customHeight="1" x14ac:dyDescent="0.15">
      <c r="A92" s="14" t="s">
        <v>73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4" ht="30" customHeight="1" x14ac:dyDescent="0.15">
      <c r="A93" s="18" t="s">
        <v>70</v>
      </c>
      <c r="B93" s="18"/>
      <c r="C93" s="18"/>
      <c r="D93" s="18" t="s">
        <v>71</v>
      </c>
      <c r="E93" s="18"/>
      <c r="F93" s="18" t="s">
        <v>74</v>
      </c>
      <c r="G93" s="18"/>
      <c r="H93" s="18"/>
      <c r="I93" s="18"/>
      <c r="J93" s="18"/>
      <c r="K93" s="18"/>
      <c r="L93" s="18"/>
      <c r="M93" s="18"/>
    </row>
    <row r="94" spans="1:14" ht="30" customHeight="1" x14ac:dyDescent="0.15">
      <c r="A94" s="18" t="s">
        <v>29</v>
      </c>
      <c r="B94" s="18" t="s">
        <v>29</v>
      </c>
      <c r="C94" s="18" t="s">
        <v>29</v>
      </c>
      <c r="D94" s="18" t="s">
        <v>29</v>
      </c>
      <c r="E94" s="18" t="s">
        <v>29</v>
      </c>
      <c r="F94" s="18" t="s">
        <v>29</v>
      </c>
      <c r="G94" s="18" t="s">
        <v>54</v>
      </c>
      <c r="H94" s="18"/>
      <c r="I94" s="18" t="s">
        <v>31</v>
      </c>
      <c r="J94" s="18" t="s">
        <v>32</v>
      </c>
      <c r="K94" s="18" t="s">
        <v>33</v>
      </c>
      <c r="L94" s="18" t="s">
        <v>34</v>
      </c>
      <c r="M94" s="18" t="s">
        <v>35</v>
      </c>
    </row>
    <row r="95" spans="1:14" ht="50.1" customHeight="1" x14ac:dyDescent="0.15">
      <c r="A95" s="18"/>
      <c r="B95" s="18"/>
      <c r="C95" s="18"/>
      <c r="D95" s="18"/>
      <c r="E95" s="18"/>
      <c r="F95" s="18"/>
      <c r="G95" s="5" t="s">
        <v>36</v>
      </c>
      <c r="H95" s="5" t="s">
        <v>55</v>
      </c>
      <c r="I95" s="18"/>
      <c r="J95" s="18"/>
      <c r="K95" s="18"/>
      <c r="L95" s="18"/>
      <c r="M95" s="18"/>
    </row>
    <row r="96" spans="1:14" ht="14.1" customHeight="1" x14ac:dyDescent="0.15">
      <c r="A96" s="5">
        <v>1</v>
      </c>
      <c r="B96" s="5">
        <v>2</v>
      </c>
      <c r="C96" s="5">
        <v>3</v>
      </c>
      <c r="D96" s="5">
        <v>4</v>
      </c>
      <c r="E96" s="5">
        <v>5</v>
      </c>
      <c r="F96" s="5">
        <v>6</v>
      </c>
      <c r="G96" s="5">
        <v>7</v>
      </c>
      <c r="H96" s="5">
        <v>8</v>
      </c>
      <c r="I96" s="5">
        <v>9</v>
      </c>
      <c r="J96" s="5">
        <v>10</v>
      </c>
      <c r="K96" s="5">
        <v>11</v>
      </c>
      <c r="L96" s="5">
        <v>12</v>
      </c>
      <c r="M96" s="5">
        <v>13</v>
      </c>
    </row>
    <row r="97" spans="1:13" ht="31.5" x14ac:dyDescent="0.15">
      <c r="A97" s="5"/>
      <c r="B97" s="5" t="s">
        <v>76</v>
      </c>
      <c r="C97" s="5"/>
      <c r="D97" s="5"/>
      <c r="E97" s="5" t="s">
        <v>41</v>
      </c>
      <c r="F97" s="6" t="s">
        <v>91</v>
      </c>
      <c r="G97" s="6" t="s">
        <v>47</v>
      </c>
      <c r="H97" s="5" t="s">
        <v>48</v>
      </c>
      <c r="I97" s="7">
        <v>17</v>
      </c>
      <c r="J97" s="7">
        <v>17</v>
      </c>
      <c r="K97" s="8">
        <v>5</v>
      </c>
      <c r="L97" s="7">
        <f>IF((H97-J97-K97)&gt;0,H97-J97-K97," ")</f>
        <v>620</v>
      </c>
      <c r="M97" s="5"/>
    </row>
    <row r="98" spans="1:13" ht="15" customHeight="1" x14ac:dyDescent="0.15"/>
    <row r="99" spans="1:13" ht="30" customHeight="1" x14ac:dyDescent="0.15">
      <c r="A99" s="9" t="s">
        <v>92</v>
      </c>
      <c r="B99" s="10" t="s">
        <v>93</v>
      </c>
      <c r="C99" s="12" t="s">
        <v>94</v>
      </c>
      <c r="D99" s="10" t="s">
        <v>95</v>
      </c>
    </row>
    <row r="100" spans="1:13" ht="9.9499999999999993" customHeight="1" x14ac:dyDescent="0.15">
      <c r="B100" s="11" t="s">
        <v>96</v>
      </c>
      <c r="C100" s="11" t="s">
        <v>97</v>
      </c>
      <c r="D100" s="11" t="s">
        <v>98</v>
      </c>
    </row>
    <row r="101" spans="1:13" ht="20.100000000000001" customHeight="1" x14ac:dyDescent="0.15">
      <c r="A101" s="19" t="s">
        <v>99</v>
      </c>
    </row>
    <row r="102" spans="1:13" x14ac:dyDescent="0.15">
      <c r="A102" s="19"/>
    </row>
  </sheetData>
  <sheetProtection password="FF12" sheet="1" objects="1" scenarios="1"/>
  <mergeCells count="202">
    <mergeCell ref="L94:L95"/>
    <mergeCell ref="M94:M95"/>
    <mergeCell ref="A101:A102"/>
    <mergeCell ref="F94:F95"/>
    <mergeCell ref="G94:H94"/>
    <mergeCell ref="I94:I95"/>
    <mergeCell ref="J94:J95"/>
    <mergeCell ref="K94:K95"/>
    <mergeCell ref="A94:A95"/>
    <mergeCell ref="B94:B95"/>
    <mergeCell ref="C94:C95"/>
    <mergeCell ref="D94:D95"/>
    <mergeCell ref="E94:E95"/>
    <mergeCell ref="L88:L89"/>
    <mergeCell ref="M88:M89"/>
    <mergeCell ref="A92:M92"/>
    <mergeCell ref="A93:C93"/>
    <mergeCell ref="D93:E93"/>
    <mergeCell ref="F93:M93"/>
    <mergeCell ref="F88:F89"/>
    <mergeCell ref="G88:H88"/>
    <mergeCell ref="I88:I89"/>
    <mergeCell ref="J88:J89"/>
    <mergeCell ref="K88:K89"/>
    <mergeCell ref="A88:A89"/>
    <mergeCell ref="B88:B89"/>
    <mergeCell ref="C88:C89"/>
    <mergeCell ref="D88:D89"/>
    <mergeCell ref="E88:E89"/>
    <mergeCell ref="A83:B83"/>
    <mergeCell ref="C83:I83"/>
    <mergeCell ref="A85:M85"/>
    <mergeCell ref="A86:M86"/>
    <mergeCell ref="A87:C87"/>
    <mergeCell ref="D87:E87"/>
    <mergeCell ref="F87:M87"/>
    <mergeCell ref="L75:L76"/>
    <mergeCell ref="M75:M76"/>
    <mergeCell ref="A79:M79"/>
    <mergeCell ref="A81:B81"/>
    <mergeCell ref="C81:I81"/>
    <mergeCell ref="J81:L81"/>
    <mergeCell ref="M81:N81"/>
    <mergeCell ref="F75:F76"/>
    <mergeCell ref="G75:H75"/>
    <mergeCell ref="I75:I76"/>
    <mergeCell ref="J75:J76"/>
    <mergeCell ref="K75:K76"/>
    <mergeCell ref="A75:A76"/>
    <mergeCell ref="B75:B76"/>
    <mergeCell ref="C75:C76"/>
    <mergeCell ref="D75:D76"/>
    <mergeCell ref="E75:E76"/>
    <mergeCell ref="L69:L70"/>
    <mergeCell ref="M69:M70"/>
    <mergeCell ref="A73:M73"/>
    <mergeCell ref="A74:C74"/>
    <mergeCell ref="D74:E74"/>
    <mergeCell ref="F74:M74"/>
    <mergeCell ref="F69:F70"/>
    <mergeCell ref="G69:H69"/>
    <mergeCell ref="I69:I70"/>
    <mergeCell ref="J69:J70"/>
    <mergeCell ref="K69:K70"/>
    <mergeCell ref="A69:A70"/>
    <mergeCell ref="B69:B70"/>
    <mergeCell ref="C69:C70"/>
    <mergeCell ref="D69:D70"/>
    <mergeCell ref="E69:E70"/>
    <mergeCell ref="A64:B64"/>
    <mergeCell ref="C64:I64"/>
    <mergeCell ref="A66:M66"/>
    <mergeCell ref="A67:M67"/>
    <mergeCell ref="A68:C68"/>
    <mergeCell ref="D68:E68"/>
    <mergeCell ref="F68:M68"/>
    <mergeCell ref="L56:L57"/>
    <mergeCell ref="M56:M57"/>
    <mergeCell ref="A60:M60"/>
    <mergeCell ref="A62:B62"/>
    <mergeCell ref="C62:I62"/>
    <mergeCell ref="J62:L62"/>
    <mergeCell ref="M62:N62"/>
    <mergeCell ref="F56:F57"/>
    <mergeCell ref="G56:H56"/>
    <mergeCell ref="I56:I57"/>
    <mergeCell ref="J56:J57"/>
    <mergeCell ref="K56:K57"/>
    <mergeCell ref="A56:A57"/>
    <mergeCell ref="B56:B57"/>
    <mergeCell ref="C56:C57"/>
    <mergeCell ref="D56:D57"/>
    <mergeCell ref="E56:E57"/>
    <mergeCell ref="L50:L51"/>
    <mergeCell ref="M50:M51"/>
    <mergeCell ref="A54:M54"/>
    <mergeCell ref="A55:C55"/>
    <mergeCell ref="D55:E55"/>
    <mergeCell ref="F55:M55"/>
    <mergeCell ref="F50:F51"/>
    <mergeCell ref="G50:H50"/>
    <mergeCell ref="I50:I51"/>
    <mergeCell ref="J50:J51"/>
    <mergeCell ref="K50:K51"/>
    <mergeCell ref="A50:A51"/>
    <mergeCell ref="B50:B51"/>
    <mergeCell ref="C50:C51"/>
    <mergeCell ref="D50:D51"/>
    <mergeCell ref="E50:E51"/>
    <mergeCell ref="A45:B45"/>
    <mergeCell ref="C45:I45"/>
    <mergeCell ref="A47:M47"/>
    <mergeCell ref="A48:M48"/>
    <mergeCell ref="A49:C49"/>
    <mergeCell ref="D49:E49"/>
    <mergeCell ref="F49:M49"/>
    <mergeCell ref="L37:L38"/>
    <mergeCell ref="M37:M38"/>
    <mergeCell ref="A41:M41"/>
    <mergeCell ref="A43:B43"/>
    <mergeCell ref="C43:I43"/>
    <mergeCell ref="J43:L43"/>
    <mergeCell ref="M43:N43"/>
    <mergeCell ref="F37:F38"/>
    <mergeCell ref="G37:H37"/>
    <mergeCell ref="I37:I38"/>
    <mergeCell ref="J37:J38"/>
    <mergeCell ref="K37:K38"/>
    <mergeCell ref="A37:A38"/>
    <mergeCell ref="B37:B38"/>
    <mergeCell ref="C37:C38"/>
    <mergeCell ref="D37:D38"/>
    <mergeCell ref="E37:E38"/>
    <mergeCell ref="L31:L32"/>
    <mergeCell ref="M31:M32"/>
    <mergeCell ref="A35:M35"/>
    <mergeCell ref="A36:C36"/>
    <mergeCell ref="D36:E36"/>
    <mergeCell ref="F36:M36"/>
    <mergeCell ref="F31:F32"/>
    <mergeCell ref="G31:H31"/>
    <mergeCell ref="I31:I32"/>
    <mergeCell ref="J31:J32"/>
    <mergeCell ref="K31:K32"/>
    <mergeCell ref="A31:A32"/>
    <mergeCell ref="B31:B32"/>
    <mergeCell ref="C31:C32"/>
    <mergeCell ref="D31:D32"/>
    <mergeCell ref="E31:E32"/>
    <mergeCell ref="A26:B26"/>
    <mergeCell ref="C26:I26"/>
    <mergeCell ref="A28:M28"/>
    <mergeCell ref="A29:M29"/>
    <mergeCell ref="A30:C30"/>
    <mergeCell ref="D30:E30"/>
    <mergeCell ref="F30:M30"/>
    <mergeCell ref="L18:L19"/>
    <mergeCell ref="M18:M19"/>
    <mergeCell ref="A22:M22"/>
    <mergeCell ref="A24:B24"/>
    <mergeCell ref="C24:I24"/>
    <mergeCell ref="J24:L24"/>
    <mergeCell ref="M24:N24"/>
    <mergeCell ref="F18:F19"/>
    <mergeCell ref="G18:H18"/>
    <mergeCell ref="I18:I19"/>
    <mergeCell ref="J18:J19"/>
    <mergeCell ref="K18:K19"/>
    <mergeCell ref="A18:A19"/>
    <mergeCell ref="B18:B19"/>
    <mergeCell ref="C18:C19"/>
    <mergeCell ref="D18:D19"/>
    <mergeCell ref="E18:E19"/>
    <mergeCell ref="L12:L13"/>
    <mergeCell ref="M12:M13"/>
    <mergeCell ref="A16:M16"/>
    <mergeCell ref="A17:C17"/>
    <mergeCell ref="D17:E17"/>
    <mergeCell ref="F17:M17"/>
    <mergeCell ref="F12:F13"/>
    <mergeCell ref="G12:H12"/>
    <mergeCell ref="I12:I13"/>
    <mergeCell ref="J12:J13"/>
    <mergeCell ref="K12:K13"/>
    <mergeCell ref="A12:A13"/>
    <mergeCell ref="B12:B13"/>
    <mergeCell ref="C12:C13"/>
    <mergeCell ref="D12:D13"/>
    <mergeCell ref="E12:E13"/>
    <mergeCell ref="A7:B7"/>
    <mergeCell ref="C7:I7"/>
    <mergeCell ref="A9:M9"/>
    <mergeCell ref="A10:M10"/>
    <mergeCell ref="A11:C11"/>
    <mergeCell ref="D11:E11"/>
    <mergeCell ref="F11:M11"/>
    <mergeCell ref="A1:M1"/>
    <mergeCell ref="A3:M3"/>
    <mergeCell ref="A5:B5"/>
    <mergeCell ref="C5:I5"/>
    <mergeCell ref="J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&amp;K00-00920773.O11.70203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workbookViewId="0"/>
  </sheetViews>
  <sheetFormatPr defaultRowHeight="10.5" x14ac:dyDescent="0.15"/>
  <cols>
    <col min="1" max="1" width="57.28515625" customWidth="1"/>
    <col min="2" max="9" width="15.28515625" customWidth="1"/>
  </cols>
  <sheetData>
    <row r="1" spans="1:9" ht="24.95" customHeight="1" x14ac:dyDescent="0.15">
      <c r="A1" s="14" t="s">
        <v>100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15"/>
    <row r="3" spans="1:9" ht="39.950000000000003" customHeight="1" x14ac:dyDescent="0.15">
      <c r="A3" s="18" t="s">
        <v>101</v>
      </c>
      <c r="B3" s="18" t="s">
        <v>102</v>
      </c>
      <c r="C3" s="18"/>
      <c r="D3" s="18"/>
      <c r="E3" s="18"/>
      <c r="F3" s="18" t="s">
        <v>103</v>
      </c>
      <c r="G3" s="18"/>
      <c r="H3" s="18"/>
      <c r="I3" s="18"/>
    </row>
    <row r="4" spans="1:9" ht="39.950000000000003" customHeight="1" x14ac:dyDescent="0.15">
      <c r="A4" s="18"/>
      <c r="B4" s="5" t="s">
        <v>104</v>
      </c>
      <c r="C4" s="5" t="s">
        <v>105</v>
      </c>
      <c r="D4" s="5" t="s">
        <v>106</v>
      </c>
      <c r="E4" s="5" t="s">
        <v>107</v>
      </c>
      <c r="F4" s="5" t="s">
        <v>104</v>
      </c>
      <c r="G4" s="5" t="s">
        <v>105</v>
      </c>
      <c r="H4" s="5" t="s">
        <v>106</v>
      </c>
      <c r="I4" s="5" t="s">
        <v>107</v>
      </c>
    </row>
    <row r="5" spans="1:9" ht="45" customHeight="1" x14ac:dyDescent="0.15">
      <c r="A5" s="6" t="s">
        <v>108</v>
      </c>
      <c r="B5" s="7">
        <v>3946.13841</v>
      </c>
      <c r="C5" s="7">
        <v>0</v>
      </c>
      <c r="D5" s="7">
        <f t="shared" ref="D5:D19" si="0">B5-C5</f>
        <v>3946.13841</v>
      </c>
      <c r="E5" s="7">
        <v>12.324</v>
      </c>
      <c r="F5" s="7"/>
      <c r="G5" s="7"/>
      <c r="H5" s="7"/>
      <c r="I5" s="7"/>
    </row>
    <row r="6" spans="1:9" ht="45" customHeight="1" x14ac:dyDescent="0.15">
      <c r="A6" s="6" t="s">
        <v>109</v>
      </c>
      <c r="B6" s="7">
        <v>2606.5612999999998</v>
      </c>
      <c r="C6" s="7">
        <v>0</v>
      </c>
      <c r="D6" s="7">
        <f t="shared" si="0"/>
        <v>2606.5612999999998</v>
      </c>
      <c r="E6" s="7">
        <v>0.66900000000000004</v>
      </c>
      <c r="F6" s="7"/>
      <c r="G6" s="7"/>
      <c r="H6" s="7"/>
      <c r="I6" s="7"/>
    </row>
    <row r="7" spans="1:9" ht="45" customHeight="1" x14ac:dyDescent="0.15">
      <c r="A7" s="6" t="s">
        <v>110</v>
      </c>
      <c r="B7" s="7">
        <v>1916.6632199999999</v>
      </c>
      <c r="C7" s="7">
        <v>0</v>
      </c>
      <c r="D7" s="7">
        <f t="shared" si="0"/>
        <v>1916.6632199999999</v>
      </c>
      <c r="E7" s="7">
        <v>13.2</v>
      </c>
      <c r="F7" s="7"/>
      <c r="G7" s="7"/>
      <c r="H7" s="7"/>
      <c r="I7" s="7"/>
    </row>
    <row r="8" spans="1:9" ht="30" customHeight="1" x14ac:dyDescent="0.15">
      <c r="A8" s="6" t="s">
        <v>111</v>
      </c>
      <c r="B8" s="7">
        <v>0</v>
      </c>
      <c r="C8" s="7">
        <v>0</v>
      </c>
      <c r="D8" s="7">
        <f t="shared" si="0"/>
        <v>0</v>
      </c>
      <c r="E8" s="7">
        <v>0</v>
      </c>
      <c r="F8" s="7"/>
      <c r="G8" s="7"/>
      <c r="H8" s="7"/>
      <c r="I8" s="7"/>
    </row>
    <row r="9" spans="1:9" ht="30" customHeight="1" x14ac:dyDescent="0.15">
      <c r="A9" s="6" t="s">
        <v>111</v>
      </c>
      <c r="B9" s="7">
        <v>0</v>
      </c>
      <c r="C9" s="7">
        <v>0</v>
      </c>
      <c r="D9" s="7">
        <f t="shared" si="0"/>
        <v>0</v>
      </c>
      <c r="E9" s="7">
        <v>0</v>
      </c>
      <c r="F9" s="7"/>
      <c r="G9" s="7"/>
      <c r="H9" s="7"/>
      <c r="I9" s="7"/>
    </row>
    <row r="10" spans="1:9" ht="30" customHeight="1" x14ac:dyDescent="0.15">
      <c r="A10" s="6" t="s">
        <v>111</v>
      </c>
      <c r="B10" s="7">
        <v>0</v>
      </c>
      <c r="C10" s="7">
        <v>0</v>
      </c>
      <c r="D10" s="7">
        <f t="shared" si="0"/>
        <v>0</v>
      </c>
      <c r="E10" s="7">
        <v>0</v>
      </c>
      <c r="F10" s="7"/>
      <c r="G10" s="7"/>
      <c r="H10" s="7"/>
      <c r="I10" s="7"/>
    </row>
    <row r="11" spans="1:9" ht="30" customHeight="1" x14ac:dyDescent="0.15">
      <c r="A11" s="6" t="s">
        <v>111</v>
      </c>
      <c r="B11" s="7">
        <v>0</v>
      </c>
      <c r="C11" s="7">
        <v>0</v>
      </c>
      <c r="D11" s="7">
        <f t="shared" si="0"/>
        <v>0</v>
      </c>
      <c r="E11" s="7">
        <v>0</v>
      </c>
      <c r="F11" s="7"/>
      <c r="G11" s="7"/>
      <c r="H11" s="7"/>
      <c r="I11" s="7"/>
    </row>
    <row r="12" spans="1:9" ht="45" customHeight="1" x14ac:dyDescent="0.15">
      <c r="A12" s="6" t="s">
        <v>112</v>
      </c>
      <c r="B12" s="7">
        <v>0</v>
      </c>
      <c r="C12" s="7">
        <v>0</v>
      </c>
      <c r="D12" s="7">
        <f t="shared" si="0"/>
        <v>0</v>
      </c>
      <c r="E12" s="7">
        <v>0</v>
      </c>
      <c r="F12" s="7"/>
      <c r="G12" s="7"/>
      <c r="H12" s="7"/>
      <c r="I12" s="7"/>
    </row>
    <row r="13" spans="1:9" ht="30" customHeight="1" x14ac:dyDescent="0.15">
      <c r="A13" s="6" t="s">
        <v>113</v>
      </c>
      <c r="B13" s="7">
        <v>0</v>
      </c>
      <c r="C13" s="7">
        <v>0</v>
      </c>
      <c r="D13" s="7">
        <f t="shared" si="0"/>
        <v>0</v>
      </c>
      <c r="E13" s="7">
        <v>0</v>
      </c>
      <c r="F13" s="7"/>
      <c r="G13" s="7"/>
      <c r="H13" s="7"/>
      <c r="I13" s="7"/>
    </row>
    <row r="14" spans="1:9" ht="60" customHeight="1" x14ac:dyDescent="0.15">
      <c r="A14" s="6" t="s">
        <v>114</v>
      </c>
      <c r="B14" s="7">
        <v>9543.5889800000004</v>
      </c>
      <c r="C14" s="7">
        <v>0</v>
      </c>
      <c r="D14" s="7">
        <f t="shared" si="0"/>
        <v>9543.5889800000004</v>
      </c>
      <c r="E14" s="7">
        <v>21.001999999999999</v>
      </c>
      <c r="F14" s="7"/>
      <c r="G14" s="7"/>
      <c r="H14" s="7"/>
      <c r="I14" s="7"/>
    </row>
    <row r="15" spans="1:9" ht="45" customHeight="1" x14ac:dyDescent="0.15">
      <c r="A15" s="6" t="s">
        <v>115</v>
      </c>
      <c r="B15" s="7">
        <v>5109.0776500000002</v>
      </c>
      <c r="C15" s="7">
        <v>0</v>
      </c>
      <c r="D15" s="7">
        <f t="shared" si="0"/>
        <v>5109.0776500000002</v>
      </c>
      <c r="E15" s="7">
        <v>2E-3</v>
      </c>
      <c r="F15" s="7"/>
      <c r="G15" s="7"/>
      <c r="H15" s="7"/>
      <c r="I15" s="7"/>
    </row>
    <row r="16" spans="1:9" ht="45" customHeight="1" x14ac:dyDescent="0.15">
      <c r="A16" s="6" t="s">
        <v>116</v>
      </c>
      <c r="B16" s="7">
        <v>5526.8510800000004</v>
      </c>
      <c r="C16" s="7">
        <v>0</v>
      </c>
      <c r="D16" s="7">
        <f t="shared" si="0"/>
        <v>5526.8510800000004</v>
      </c>
      <c r="E16" s="7">
        <v>1.0999999999999999E-2</v>
      </c>
      <c r="F16" s="7"/>
      <c r="G16" s="7"/>
      <c r="H16" s="7"/>
      <c r="I16" s="7"/>
    </row>
    <row r="17" spans="1:9" ht="45" customHeight="1" x14ac:dyDescent="0.15">
      <c r="A17" s="6" t="s">
        <v>116</v>
      </c>
      <c r="B17" s="7">
        <v>1916.3832299999999</v>
      </c>
      <c r="C17" s="7">
        <v>0</v>
      </c>
      <c r="D17" s="7">
        <f t="shared" si="0"/>
        <v>1916.3832299999999</v>
      </c>
      <c r="E17" s="7">
        <v>4.0000000000000001E-3</v>
      </c>
      <c r="F17" s="7"/>
      <c r="G17" s="7"/>
      <c r="H17" s="7"/>
      <c r="I17" s="7"/>
    </row>
    <row r="18" spans="1:9" ht="75" customHeight="1" x14ac:dyDescent="0.15">
      <c r="A18" s="6" t="s">
        <v>117</v>
      </c>
      <c r="B18" s="7">
        <v>7876.3361299999997</v>
      </c>
      <c r="C18" s="7">
        <v>0</v>
      </c>
      <c r="D18" s="7">
        <f t="shared" si="0"/>
        <v>7876.3361299999997</v>
      </c>
      <c r="E18" s="7">
        <v>1.7000000000000001E-2</v>
      </c>
      <c r="F18" s="7"/>
      <c r="G18" s="7"/>
      <c r="H18" s="7"/>
      <c r="I18" s="7"/>
    </row>
    <row r="19" spans="1:9" ht="60" customHeight="1" x14ac:dyDescent="0.15">
      <c r="A19" s="6" t="s">
        <v>118</v>
      </c>
      <c r="B19" s="7">
        <v>0</v>
      </c>
      <c r="C19" s="7">
        <v>0</v>
      </c>
      <c r="D19" s="7">
        <f t="shared" si="0"/>
        <v>0</v>
      </c>
      <c r="E19" s="7">
        <v>0</v>
      </c>
      <c r="F19" s="7"/>
      <c r="G19" s="7"/>
      <c r="H19" s="7"/>
      <c r="I19" s="7"/>
    </row>
  </sheetData>
  <sheetProtection password="FF12" sheet="1" objects="1" scenarios="1"/>
  <mergeCells count="4">
    <mergeCell ref="A1:I1"/>
    <mergeCell ref="A3:A4"/>
    <mergeCell ref="B3:E3"/>
    <mergeCell ref="F3:I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&amp;K00-00920773.O11.70203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Фин.обеспечение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volchkova_sy</dc:creator>
  <cp:lastModifiedBy>barsukova_iy</cp:lastModifiedBy>
  <dcterms:created xsi:type="dcterms:W3CDTF">2021-02-19T01:14:11Z</dcterms:created>
  <dcterms:modified xsi:type="dcterms:W3CDTF">2021-02-19T01:14:11Z</dcterms:modified>
</cp:coreProperties>
</file>